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ABK PENATA LAYANAN" sheetId="9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T8" i="9"/>
  <c r="S8" i="9"/>
  <c r="R8" i="9"/>
  <c r="N8" i="9"/>
  <c r="V8" i="9" s="1"/>
  <c r="J8" i="9"/>
  <c r="U8" i="9" s="1"/>
  <c r="W7" i="9"/>
  <c r="U7" i="9"/>
  <c r="T7" i="9"/>
  <c r="S7" i="9"/>
  <c r="R7" i="9"/>
  <c r="N7" i="9"/>
  <c r="P7" i="9" s="1"/>
  <c r="X7" i="9" s="1"/>
  <c r="J7" i="9"/>
  <c r="P9" i="9" l="1"/>
  <c r="X9" i="9" s="1"/>
  <c r="P11" i="9"/>
  <c r="X11" i="9" s="1"/>
  <c r="V7" i="9"/>
  <c r="V9" i="9"/>
  <c r="P8" i="9"/>
  <c r="X8" i="9" s="1"/>
  <c r="P10" i="9"/>
  <c r="X10" i="9" s="1"/>
  <c r="P12" i="9"/>
  <c r="X12" i="9" s="1"/>
  <c r="X14" i="9" l="1"/>
  <c r="X15" i="9"/>
</calcChain>
</file>

<file path=xl/sharedStrings.xml><?xml version="1.0" encoding="utf-8"?>
<sst xmlns="http://schemas.openxmlformats.org/spreadsheetml/2006/main" count="67" uniqueCount="33">
  <si>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</si>
  <si>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</si>
  <si>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</si>
  <si>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</si>
  <si>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</si>
  <si>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</si>
  <si>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</si>
  <si>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</si>
  <si>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</si>
  <si>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</si>
  <si>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</si>
  <si>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</si>
  <si>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</si>
  <si>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</si>
  <si>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</si>
  <si>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</si>
  <si>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</si>
  <si>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</si>
  <si>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</si>
  <si>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</si>
  <si>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</si>
  <si>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</si>
  <si>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</si>
  <si>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</si>
  <si>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</si>
  <si>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</si>
  <si>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</si>
  <si>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</si>
  <si>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</si>
  <si>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</si>
  <si>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</si>
  <si>
    <t>JUMLAH PEGAWAI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</si>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</sst>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"/>
  <sheetViews>
    <sheetView tabSelected="1" topLeftCell="A8" zoomScale="83" workbookViewId="0">
      <selection activeCell="S7" sqref="S7:X13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0.54296875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5.1796875" style="11" customWidth="1"/>
    <col min="19" max="19" width="20.54296875" style="11" customWidth="1"/>
    <col min="20" max="20" width="8.7265625" style="11"/>
    <col min="21" max="21" width="8.81640625" style="11" bestFit="1" customWidth="1"/>
    <col min="22" max="22" width="9.81640625" style="11" bestFit="1" customWidth="1"/>
    <col min="23" max="23" width="8.81640625" style="11" bestFit="1" customWidth="1"/>
    <col min="24" max="24" width="9.81640625" style="11" bestFit="1" customWidth="1"/>
    <col min="25" max="16384" width="8.7265625" style="11"/>
  </cols>
  <sheetData>
    <row r="2" spans="1:32" ht="1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25">
      <c r="A3" s="13"/>
      <c r="B3" s="26" t="s">
        <v>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13"/>
      <c r="R3" s="26" t="s">
        <v>21</v>
      </c>
      <c r="S3" s="26"/>
      <c r="T3" s="26"/>
      <c r="U3" s="26"/>
      <c r="V3" s="26"/>
      <c r="W3" s="26"/>
      <c r="X3" s="26"/>
      <c r="Y3" s="12"/>
      <c r="Z3" s="12"/>
      <c r="AA3" s="12"/>
      <c r="AB3" s="12"/>
      <c r="AC3" s="12"/>
      <c r="AD3" s="12"/>
      <c r="AE3" s="12"/>
      <c r="AF3" s="12"/>
    </row>
    <row r="4" spans="1:32" ht="15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.75" thickBo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64.5" customHeight="1" thickBot="1" x14ac:dyDescent="0.3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8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19">
        <v>1</v>
      </c>
      <c r="I7" s="7" t="s">
        <v>16</v>
      </c>
      <c r="J7" s="7">
        <f>F7*H7</f>
        <v>235</v>
      </c>
      <c r="K7" s="6">
        <v>90</v>
      </c>
      <c r="L7" s="7" t="s">
        <v>20</v>
      </c>
      <c r="M7" s="7">
        <v>60</v>
      </c>
      <c r="N7" s="7">
        <f>K7/M7</f>
        <v>1.5</v>
      </c>
      <c r="O7" s="7">
        <v>1250</v>
      </c>
      <c r="P7" s="7">
        <f>J7*N7/O7</f>
        <v>0.28199999999999997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235</v>
      </c>
      <c r="V7" s="7">
        <f t="shared" ref="V7:X13" si="1">N7</f>
        <v>1.5</v>
      </c>
      <c r="W7" s="7">
        <f t="shared" si="1"/>
        <v>1250</v>
      </c>
      <c r="X7" s="7">
        <f t="shared" si="1"/>
        <v>0.28199999999999997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19">
        <v>2</v>
      </c>
      <c r="I8" s="7" t="s">
        <v>16</v>
      </c>
      <c r="J8" s="7">
        <f>F8*H8</f>
        <v>470</v>
      </c>
      <c r="K8" s="6">
        <v>90</v>
      </c>
      <c r="L8" s="7" t="s">
        <v>20</v>
      </c>
      <c r="M8" s="7">
        <v>60</v>
      </c>
      <c r="N8" s="7">
        <f>K8/M8</f>
        <v>1.5</v>
      </c>
      <c r="O8" s="7">
        <v>1250</v>
      </c>
      <c r="P8" s="7">
        <f>J8*N8/O8</f>
        <v>0.56399999999999995</v>
      </c>
      <c r="R8" s="1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470</v>
      </c>
      <c r="V8" s="7">
        <f t="shared" si="1"/>
        <v>1.5</v>
      </c>
      <c r="W8" s="7">
        <f t="shared" si="1"/>
        <v>1250</v>
      </c>
      <c r="X8" s="7">
        <f t="shared" si="1"/>
        <v>0.56399999999999995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19">
        <v>2</v>
      </c>
      <c r="I9" s="7" t="s">
        <v>16</v>
      </c>
      <c r="J9" s="7">
        <f>F9*H9</f>
        <v>470</v>
      </c>
      <c r="K9" s="6">
        <v>360</v>
      </c>
      <c r="L9" s="7" t="s">
        <v>20</v>
      </c>
      <c r="M9" s="7">
        <v>60</v>
      </c>
      <c r="N9" s="7">
        <f>K9/M9</f>
        <v>6</v>
      </c>
      <c r="O9" s="7">
        <v>1250</v>
      </c>
      <c r="P9" s="7">
        <f>J9*N9/O9</f>
        <v>2.2559999999999998</v>
      </c>
      <c r="R9" s="1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470</v>
      </c>
      <c r="V9" s="7">
        <f t="shared" si="1"/>
        <v>6</v>
      </c>
      <c r="W9" s="7">
        <f t="shared" si="1"/>
        <v>1250</v>
      </c>
      <c r="X9" s="7">
        <f t="shared" si="1"/>
        <v>2.2559999999999998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19">
        <v>1</v>
      </c>
      <c r="I10" s="7" t="s">
        <v>16</v>
      </c>
      <c r="J10" s="7">
        <f>F10*H10</f>
        <v>235</v>
      </c>
      <c r="K10" s="6">
        <v>45</v>
      </c>
      <c r="L10" s="7" t="s">
        <v>20</v>
      </c>
      <c r="M10" s="7">
        <v>60</v>
      </c>
      <c r="N10" s="17">
        <f>K10/M10</f>
        <v>0.75</v>
      </c>
      <c r="O10" s="7">
        <v>1250</v>
      </c>
      <c r="P10" s="17">
        <f>J10*N10/O10</f>
        <v>0.14099999999999999</v>
      </c>
      <c r="R10" s="1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235</v>
      </c>
      <c r="V10" s="22">
        <f t="shared" si="1"/>
        <v>0.75</v>
      </c>
      <c r="W10" s="7">
        <f t="shared" si="1"/>
        <v>1250</v>
      </c>
      <c r="X10" s="17">
        <f t="shared" si="1"/>
        <v>0.14099999999999999</v>
      </c>
    </row>
    <row r="11" spans="1:32" ht="99" customHeight="1" thickBot="1" x14ac:dyDescent="0.4">
      <c r="B11" s="21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19">
        <v>2</v>
      </c>
      <c r="I11" s="7" t="s">
        <v>16</v>
      </c>
      <c r="J11" s="7">
        <f>F11*H11</f>
        <v>470</v>
      </c>
      <c r="K11" s="6">
        <v>45</v>
      </c>
      <c r="L11" s="7" t="s">
        <v>20</v>
      </c>
      <c r="M11" s="7">
        <v>60</v>
      </c>
      <c r="N11" s="7">
        <f>K11/M11</f>
        <v>0.75</v>
      </c>
      <c r="O11" s="7">
        <v>1250</v>
      </c>
      <c r="P11" s="7">
        <f>J11*N11/O11</f>
        <v>0.28199999999999997</v>
      </c>
      <c r="R11" s="1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470</v>
      </c>
      <c r="V11" s="7">
        <f t="shared" si="1"/>
        <v>0.75</v>
      </c>
      <c r="W11" s="7">
        <f t="shared" si="1"/>
        <v>1250</v>
      </c>
      <c r="X11" s="7">
        <f t="shared" si="1"/>
        <v>0.28199999999999997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0">
        <v>1</v>
      </c>
      <c r="I12" s="7" t="s">
        <v>16</v>
      </c>
      <c r="J12" s="7">
        <f t="shared" ref="J12" si="3">F12*H12</f>
        <v>47</v>
      </c>
      <c r="K12" s="9">
        <v>60</v>
      </c>
      <c r="L12" s="7" t="s">
        <v>20</v>
      </c>
      <c r="M12" s="7">
        <v>60</v>
      </c>
      <c r="N12" s="7">
        <f t="shared" ref="N12" si="4">K12/M12</f>
        <v>1</v>
      </c>
      <c r="O12" s="10">
        <v>1250</v>
      </c>
      <c r="P12" s="17">
        <f t="shared" ref="P12:P13" si="5">J12*N12/O12</f>
        <v>3.7600000000000001E-2</v>
      </c>
      <c r="R12" s="1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47</v>
      </c>
      <c r="V12" s="7">
        <f t="shared" si="1"/>
        <v>1</v>
      </c>
      <c r="W12" s="7">
        <f t="shared" si="1"/>
        <v>1250</v>
      </c>
      <c r="X12" s="17">
        <f t="shared" si="1"/>
        <v>3.7600000000000001E-2</v>
      </c>
    </row>
    <row r="13" spans="1:32" ht="59.5" customHeight="1" thickBot="1" x14ac:dyDescent="0.3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0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23"/>
      <c r="R13" s="1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4" spans="1:32" ht="15.75" thickBot="1" x14ac:dyDescent="0.3">
      <c r="R14" s="27" t="s">
        <v>32</v>
      </c>
      <c r="S14" s="28"/>
      <c r="T14" s="28"/>
      <c r="U14" s="28"/>
      <c r="V14" s="28"/>
      <c r="W14" s="28"/>
      <c r="X14" s="24">
        <f>SUM(X6:X12)</f>
        <v>3.5625999999999993</v>
      </c>
    </row>
    <row r="15" spans="1:32" ht="15.75" thickBot="1" x14ac:dyDescent="0.3">
      <c r="R15" s="27" t="s">
        <v>31</v>
      </c>
      <c r="S15" s="28"/>
      <c r="T15" s="28"/>
      <c r="U15" s="28"/>
      <c r="V15" s="28"/>
      <c r="W15" s="28"/>
      <c r="X15" s="25">
        <f>SUM(X7:X13)</f>
        <v>3.5625999999999993</v>
      </c>
    </row>
    <row r="16" spans="1:32" x14ac:dyDescent="0.35">
      <c r="X16" s="13"/>
    </row>
  </sheetData>
  <mergeCells count="4">
    <mergeCell ref="B3:P3"/>
    <mergeCell ref="R3:X3"/>
    <mergeCell ref="R15:W15"/>
    <mergeCell ref="R14:W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ABK PENATA LAYANAN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2024-07-13T09:06:14Z</dcterms:modified>
</cp:coreProperties>
</file>